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<sst xmlns="http://schemas.openxmlformats.org/spreadsheetml/2006/main" count="87" uniqueCount="75">
  <si>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</si>
  <si>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</si>
  <si>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</si>
  <si>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</si>
  <si>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</si>
  <si>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</si>
  <si>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</si>
  <si>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</si>
  <si>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</si>
  <si>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</si>
  <si>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</si>
  <si>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</si>
  <si>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</si>
  <si>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</si>
  <si>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</si>
  <si>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</si>
  <si>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</si>
  <si>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</si>
  <si>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</si>
  <si>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</si>
  <si>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</si>
  <si>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</si>
  <si>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</si>
  <si>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</si>
  <si>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</si>
  <si>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</si>
  <si>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</si>
  <si>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</si>
  <si>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</si>
  <si>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</si>
  <si>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</si>
  <si>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</si>
  <si>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</si>
  <si>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</si>
  <si>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</si>
  <si>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</si>
  <si>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</si>
  <si>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</si>
  <si>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</si>
  <si>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</si>
  <si>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</si>
  <si>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</si>
  <si>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</si>
  <si>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</si>
  <si>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</si>
  <si>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</si>
  <si>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</si>
  <si>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</si>
  <si>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</si>
  <si>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</si>
  <si>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</si>
  <si>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</si>
  <si>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</si>
  <si>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</si>
  <si>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</si>
  <si>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</si>
  <si>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</si>
  <si>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</si>
  <si>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</si>
  <si>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</si>
  <si>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</si>
  <si>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</si>
  <si>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</si>
  <si>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</si>
  <si>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</si>
  <si>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</si>
  <si>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</si>
  <si>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</si>
  <si>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</si>
  <si>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</si>
  <si>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</si>
  <si>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</si>
  <si>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</si>
  <si>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04.04</t>
  </si>
  <si>
    <t>05.04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</si>
</sst>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1.75" customHeight="1">
      <c r="A1" s="63" t="s">
        <v>42</v>
      </c>
      <c r="B1" s="63"/>
      <c r="C1" s="63"/>
      <c r="D1" s="63"/>
      <c r="E1" s="63"/>
      <c r="F1" s="64"/>
    </row>
    <row r="2" spans="1:6" ht="17.25" customHeight="1">
      <c r="A2" s="47"/>
      <c r="B2" s="47"/>
      <c r="C2" s="47"/>
      <c r="D2" s="47"/>
      <c r="E2" s="47"/>
      <c r="F2" s="62">
        <v>42830</v>
      </c>
    </row>
    <row r="3" spans="1:6" ht="16.5" customHeight="1">
      <c r="A3" s="65" t="s">
        <v>43</v>
      </c>
      <c r="B3" s="66" t="s">
        <v>44</v>
      </c>
      <c r="C3" s="66"/>
      <c r="D3" s="66"/>
      <c r="E3" s="66"/>
      <c r="F3" s="66"/>
    </row>
    <row r="4" spans="1:6" ht="15.75" customHeight="1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3.75" customHeight="1">
      <c r="A5" s="65"/>
      <c r="B5" s="67"/>
      <c r="C5" s="67"/>
      <c r="D5" s="66"/>
      <c r="E5" s="48" t="s">
        <v>49</v>
      </c>
      <c r="F5" s="48" t="s">
        <v>50</v>
      </c>
    </row>
    <row r="6" spans="1:6" ht="18.75" hidden="1">
      <c r="A6" s="49"/>
      <c r="B6" s="50"/>
      <c r="C6" s="50"/>
      <c r="D6" s="51"/>
      <c r="E6" s="52"/>
      <c r="F6" s="52"/>
    </row>
    <row r="7" spans="1:6" ht="17.25" customHeight="1">
      <c r="A7" s="49" t="s">
        <v>51</v>
      </c>
      <c r="B7" s="50">
        <v>2166</v>
      </c>
      <c r="C7" s="50"/>
      <c r="D7" s="51"/>
      <c r="E7" s="52"/>
      <c r="F7" s="52"/>
    </row>
    <row r="8" spans="1:6" ht="16.5" customHeight="1">
      <c r="A8" s="49" t="s">
        <v>52</v>
      </c>
      <c r="B8" s="50">
        <v>10506</v>
      </c>
      <c r="C8" s="50">
        <v>539</v>
      </c>
      <c r="D8" s="51">
        <f>C8/B8*100</f>
        <v>5.1304016752332</v>
      </c>
      <c r="E8" s="52"/>
      <c r="F8" s="52"/>
    </row>
    <row r="9" spans="1:6" ht="17.25" customHeight="1">
      <c r="A9" s="49" t="s">
        <v>53</v>
      </c>
      <c r="B9" s="50">
        <v>2592</v>
      </c>
      <c r="C9" s="50">
        <v>778</v>
      </c>
      <c r="D9" s="51">
        <f>C9/B9*100</f>
        <v>30.015432098765434</v>
      </c>
      <c r="E9" s="52"/>
      <c r="F9" s="52"/>
    </row>
    <row r="10" spans="1:6" ht="17.25" customHeight="1">
      <c r="A10" s="49" t="s">
        <v>54</v>
      </c>
      <c r="B10" s="53">
        <v>12611</v>
      </c>
      <c r="C10" s="50">
        <v>600</v>
      </c>
      <c r="D10" s="51">
        <f>C10/B10*100</f>
        <v>4.757751169613829</v>
      </c>
      <c r="E10" s="52"/>
      <c r="F10" s="52"/>
    </row>
    <row r="11" spans="1:6" ht="16.5" customHeight="1">
      <c r="A11" s="49" t="s">
        <v>55</v>
      </c>
      <c r="B11" s="53">
        <v>13346</v>
      </c>
      <c r="C11" s="50">
        <v>237</v>
      </c>
      <c r="D11" s="51">
        <f>C11/B11*100</f>
        <v>1.7758129776712122</v>
      </c>
      <c r="E11" s="52"/>
      <c r="F11" s="52"/>
    </row>
    <row r="12" spans="1:6" ht="17.25" customHeight="1">
      <c r="A12" s="49" t="s">
        <v>56</v>
      </c>
      <c r="B12" s="53">
        <v>26452</v>
      </c>
      <c r="C12" s="50">
        <v>601</v>
      </c>
      <c r="D12" s="51">
        <f>C12/B12*100</f>
        <v>2.2720399213670044</v>
      </c>
      <c r="E12" s="52"/>
      <c r="F12" s="52">
        <v>2</v>
      </c>
    </row>
    <row r="13" spans="1:6" ht="17.25" customHeight="1">
      <c r="A13" s="49" t="s">
        <v>57</v>
      </c>
      <c r="B13" s="50">
        <v>34838</v>
      </c>
      <c r="C13" s="50"/>
      <c r="D13" s="51"/>
      <c r="E13" s="52"/>
      <c r="F13" s="52"/>
    </row>
    <row r="14" spans="1:6" ht="18" customHeight="1">
      <c r="A14" s="49" t="s">
        <v>58</v>
      </c>
      <c r="B14" s="50">
        <v>13064</v>
      </c>
      <c r="C14" s="50">
        <v>4060</v>
      </c>
      <c r="D14" s="51">
        <f>C14/B14*100</f>
        <v>31.077770973668095</v>
      </c>
      <c r="E14" s="52"/>
      <c r="F14" s="52"/>
    </row>
    <row r="15" spans="1:6" ht="18" customHeight="1">
      <c r="A15" s="49" t="s">
        <v>59</v>
      </c>
      <c r="B15" s="53">
        <v>11549</v>
      </c>
      <c r="C15" s="50">
        <v>500</v>
      </c>
      <c r="D15" s="51">
        <f>C15/B15*100</f>
        <v>4.329379167027448</v>
      </c>
      <c r="E15" s="52"/>
      <c r="F15" s="52"/>
    </row>
    <row r="16" spans="1:6" ht="17.25" customHeight="1">
      <c r="A16" s="49" t="s">
        <v>60</v>
      </c>
      <c r="B16" s="54">
        <v>10481</v>
      </c>
      <c r="C16" s="50">
        <v>6251</v>
      </c>
      <c r="D16" s="51">
        <f>C16/B16*100</f>
        <v>59.64125560538116</v>
      </c>
      <c r="E16" s="52"/>
      <c r="F16" s="52">
        <v>4</v>
      </c>
    </row>
    <row r="17" spans="1:6" ht="17.25" customHeight="1">
      <c r="A17" s="49" t="s">
        <v>61</v>
      </c>
      <c r="B17" s="53">
        <v>6900</v>
      </c>
      <c r="C17" s="50"/>
      <c r="D17" s="51"/>
      <c r="E17" s="52"/>
      <c r="F17" s="52"/>
    </row>
    <row r="18" spans="1:6" ht="17.25" customHeight="1">
      <c r="A18" s="49" t="s">
        <v>62</v>
      </c>
      <c r="B18" s="53">
        <v>14140</v>
      </c>
      <c r="C18" s="50"/>
      <c r="D18" s="51"/>
      <c r="E18" s="52"/>
      <c r="F18" s="52"/>
    </row>
    <row r="19" spans="1:6" ht="17.25" customHeight="1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7.25" customHeight="1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>
        <v>345</v>
      </c>
      <c r="D22" s="51">
        <f>C22/B22*100</f>
        <v>2.877157868401301</v>
      </c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800</v>
      </c>
      <c r="D24" s="51">
        <f>C24/B24*100</f>
        <v>4.152608357124319</v>
      </c>
      <c r="E24" s="52"/>
      <c r="F24" s="52">
        <v>2</v>
      </c>
    </row>
    <row r="25" spans="1:6" ht="18.75">
      <c r="A25" s="49" t="s">
        <v>69</v>
      </c>
      <c r="B25" s="50">
        <v>18810</v>
      </c>
      <c r="C25" s="50">
        <v>120</v>
      </c>
      <c r="D25" s="51">
        <f>C25/B25*100</f>
        <v>0.6379585326953748</v>
      </c>
      <c r="E25" s="52"/>
      <c r="F25" s="52"/>
    </row>
    <row r="26" spans="1:6" ht="18.75">
      <c r="A26" s="49" t="s">
        <v>70</v>
      </c>
      <c r="B26" s="50">
        <v>22106</v>
      </c>
      <c r="C26" s="50">
        <v>1934</v>
      </c>
      <c r="D26" s="51">
        <f>C26/B26*100</f>
        <v>8.748755993847825</v>
      </c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269897</v>
      </c>
      <c r="C28" s="58">
        <f>SUM(C7:C26)</f>
        <v>17177</v>
      </c>
      <c r="D28" s="59">
        <f>C28/B28*100</f>
        <v>6.364279706702927</v>
      </c>
      <c r="E28" s="60">
        <f>SUM(E7:E26)</f>
        <v>0</v>
      </c>
      <c r="F28" s="60">
        <f>SUM(F7:F26)</f>
        <v>8</v>
      </c>
    </row>
    <row r="29" spans="1:6" ht="18" customHeight="1">
      <c r="A29" s="61" t="s">
        <v>72</v>
      </c>
      <c r="B29" s="50">
        <v>266556</v>
      </c>
      <c r="C29" s="50">
        <v>14341</v>
      </c>
      <c r="D29" s="59">
        <f>C29/B29*100</f>
        <v>5.380107744714056</v>
      </c>
      <c r="E29" s="55"/>
      <c r="F29" s="52">
        <v>13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42830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73</v>
      </c>
      <c r="D6" s="4" t="s">
        <v>74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1281</v>
      </c>
      <c r="D8" s="16">
        <v>1281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18">
        <v>352.6</v>
      </c>
      <c r="G8" s="17">
        <v>14</v>
      </c>
      <c r="H8" s="19">
        <v>9.1</v>
      </c>
      <c r="I8" s="17">
        <v>12</v>
      </c>
      <c r="J8" s="19">
        <v>6.7</v>
      </c>
      <c r="K8" s="20">
        <f t="shared" si="0"/>
        <v>10.92896174863388</v>
      </c>
      <c r="L8" s="21">
        <v>9.198813056379823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18">
        <v>410</v>
      </c>
      <c r="G9" s="17">
        <v>13.5</v>
      </c>
      <c r="H9" s="19">
        <v>11.2</v>
      </c>
      <c r="I9" s="17">
        <v>13.6</v>
      </c>
      <c r="J9" s="19">
        <v>11.2</v>
      </c>
      <c r="K9" s="20">
        <f t="shared" si="0"/>
        <v>11.74934725848564</v>
      </c>
      <c r="L9" s="21">
        <v>9.747606614447344</v>
      </c>
      <c r="M9" s="22">
        <v>396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377</v>
      </c>
      <c r="D10" s="16">
        <v>377</v>
      </c>
      <c r="E10" s="17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18">
        <v>90.2</v>
      </c>
      <c r="G10" s="17">
        <v>3.2</v>
      </c>
      <c r="H10" s="19">
        <v>2.3</v>
      </c>
      <c r="I10" s="17">
        <v>3.1</v>
      </c>
      <c r="J10" s="19">
        <v>2.2</v>
      </c>
      <c r="K10" s="20">
        <f t="shared" si="0"/>
        <v>8.488063660477454</v>
      </c>
      <c r="L10" s="21">
        <v>7.920792079207921</v>
      </c>
      <c r="M10" s="22">
        <v>178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18">
        <v>258.3</v>
      </c>
      <c r="G11" s="17">
        <v>7</v>
      </c>
      <c r="H11" s="19">
        <v>6.2</v>
      </c>
      <c r="I11" s="17">
        <v>6.1</v>
      </c>
      <c r="J11" s="19">
        <v>5.5</v>
      </c>
      <c r="K11" s="20">
        <f t="shared" si="0"/>
        <v>10.144927536231883</v>
      </c>
      <c r="L11" s="21">
        <v>9.710144927536232</v>
      </c>
      <c r="M11" s="22">
        <v>412</v>
      </c>
      <c r="N11" s="22">
        <v>240</v>
      </c>
      <c r="O11" s="23">
        <v>7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75+5+5+5+5+5+5+5+5+5+5+5+5+5+5+5+5+5+5+5+5+5+5+5+5+5+5+5+5+5+5+5+5+5+5+5+5+5+5+5+5+5+5+5+5+5+5+5+5+5+5+5</f>
        <v>330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463+10.8+10.8+10.8+10.8+10.8+10.8+10.8+10.8+10.8+10.8+10.8+10.8+10.8+10.8+10.8+10.8+10.8+10.8+10.8+10.8+10.8+10.8+10.8+10.8+10.8+10.8</f>
        <v>743.799999999999</v>
      </c>
      <c r="F13" s="18">
        <v>635.5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8.931804465902234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18">
        <v>1607.2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517.3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25.2</v>
      </c>
      <c r="N15" s="22">
        <v>23.7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18">
        <v>299.3</v>
      </c>
      <c r="G16" s="17">
        <v>8.4</v>
      </c>
      <c r="H16" s="19">
        <v>6</v>
      </c>
      <c r="I16" s="17">
        <v>7.3</v>
      </c>
      <c r="J16" s="19">
        <v>6</v>
      </c>
      <c r="K16" s="20">
        <f t="shared" si="0"/>
        <v>14</v>
      </c>
      <c r="L16" s="21">
        <v>14.19141914191419</v>
      </c>
      <c r="M16" s="22">
        <v>930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18">
        <v>520.7</v>
      </c>
      <c r="G17" s="17">
        <v>16.3</v>
      </c>
      <c r="H17" s="19">
        <v>11.7</v>
      </c>
      <c r="I17" s="17">
        <v>14.7</v>
      </c>
      <c r="J17" s="19">
        <v>11.4</v>
      </c>
      <c r="K17" s="20">
        <f t="shared" si="0"/>
        <v>16.63265306122449</v>
      </c>
      <c r="L17" s="21">
        <v>14.631578947368421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135.4+3.8+3.8+3.8+3.8+3.8+3.8+3.8+3.8+3.8+3.8+3.8+3.8+3.8+3.8+3.8+3.8+3.8+3.8+3.8+3.8+3.8+3.8+3.8+3.8+3.8+3.8+3.8+3.8+3.8+3.8+3.8</f>
        <v>253.20000000000036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7.242339832869082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18">
        <v>475.6</v>
      </c>
      <c r="G19" s="17">
        <v>11.9</v>
      </c>
      <c r="H19" s="19">
        <v>11.3</v>
      </c>
      <c r="I19" s="17">
        <v>11.6</v>
      </c>
      <c r="J19" s="19">
        <v>9.8</v>
      </c>
      <c r="K19" s="20">
        <f t="shared" si="0"/>
        <v>9.26070038910506</v>
      </c>
      <c r="L19" s="21">
        <v>9.104151493080845</v>
      </c>
      <c r="M19" s="22">
        <v>321</v>
      </c>
      <c r="N19" s="22">
        <v>285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1285</v>
      </c>
      <c r="D20" s="16">
        <v>1285</v>
      </c>
      <c r="E20" s="17">
        <f>363.7+14.4+14.1+14.1+14.2+14.2+14.2+14.3+14.5+14.5+14.8+14.8+14.7+14.5+14.5+14.7+14.7+14.7+14.7+14.9+14.9+14.9+14.9+14.9+15.4+15.4+15.4+15.3+15.3+15.3+15.3+15.5+15.5+15.5+15.5+15.5+15.5</f>
        <v>899.1999999999998</v>
      </c>
      <c r="F20" s="18">
        <v>643.7</v>
      </c>
      <c r="G20" s="17">
        <v>15.6</v>
      </c>
      <c r="H20" s="19">
        <v>15.1</v>
      </c>
      <c r="I20" s="17">
        <v>13.8</v>
      </c>
      <c r="J20" s="19">
        <v>13.3</v>
      </c>
      <c r="K20" s="20">
        <f t="shared" si="0"/>
        <v>12.140077821011673</v>
      </c>
      <c r="L20" s="21">
        <v>12.227414330218068</v>
      </c>
      <c r="M20" s="22">
        <v>52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18">
        <v>270.6</v>
      </c>
      <c r="G21" s="17">
        <v>4.5</v>
      </c>
      <c r="H21" s="19">
        <v>6.1</v>
      </c>
      <c r="I21" s="17">
        <v>3.6</v>
      </c>
      <c r="J21" s="19">
        <v>5.6</v>
      </c>
      <c r="K21" s="20">
        <f t="shared" si="0"/>
        <v>7.165605095541402</v>
      </c>
      <c r="L21" s="21">
        <v>6.029106029106028</v>
      </c>
      <c r="M21" s="22">
        <v>167.6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18">
        <v>487.9</v>
      </c>
      <c r="G22" s="17">
        <v>12</v>
      </c>
      <c r="H22" s="19">
        <v>10.6</v>
      </c>
      <c r="I22" s="17">
        <v>10.7</v>
      </c>
      <c r="J22" s="19">
        <v>9.4</v>
      </c>
      <c r="K22" s="20">
        <f t="shared" si="0"/>
        <v>11.822660098522169</v>
      </c>
      <c r="L22" s="21">
        <v>11.311311311311313</v>
      </c>
      <c r="M22" s="22">
        <v>635.4</v>
      </c>
      <c r="N22" s="22">
        <v>475.6</v>
      </c>
      <c r="O22" s="23">
        <v>7.2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18">
        <v>1611.3</v>
      </c>
      <c r="G23" s="17">
        <v>39.5</v>
      </c>
      <c r="H23" s="19">
        <v>39.5</v>
      </c>
      <c r="I23" s="17">
        <v>34.8</v>
      </c>
      <c r="J23" s="19">
        <v>34.3</v>
      </c>
      <c r="K23" s="20">
        <f t="shared" si="0"/>
        <v>20.540821632865313</v>
      </c>
      <c r="L23" s="21">
        <v>19.989878542510123</v>
      </c>
      <c r="M23" s="22">
        <v>208.1</v>
      </c>
      <c r="N23" s="22">
        <v>279</v>
      </c>
      <c r="O23" s="23">
        <v>2.7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18">
        <v>660.1</v>
      </c>
      <c r="G25" s="17">
        <v>18.9</v>
      </c>
      <c r="H25" s="19">
        <v>16.1</v>
      </c>
      <c r="I25" s="17">
        <v>17.2</v>
      </c>
      <c r="J25" s="19">
        <v>14.7</v>
      </c>
      <c r="K25" s="20">
        <f t="shared" si="0"/>
        <v>14.052044609665428</v>
      </c>
      <c r="L25" s="21">
        <v>11.896178803172313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40.5+4.6+4.6+4.6+4.5+4.5+4.5+4.5+4.5+4.5+4.5+4.4+4.4+4.4+4.4+4.4+4.4+4.4+4.4+4.4+4.3+4.2+4.2+4.3+4.3+4.3+4.3+4.3+4.3+4.3+4.2+4.2+4.2+4.2+4.3+4.3+4.3+4.3+4.3+4.3+4.3+4.3+4.2+4.2+4.2+4.2</f>
        <v>236.20000000000013</v>
      </c>
      <c r="F26" s="18">
        <v>192.7</v>
      </c>
      <c r="G26" s="17">
        <v>4.2</v>
      </c>
      <c r="H26" s="19">
        <v>4.5</v>
      </c>
      <c r="I26" s="17">
        <v>3.7</v>
      </c>
      <c r="J26" s="19">
        <v>4.2</v>
      </c>
      <c r="K26" s="20">
        <f>G26/D26*1000</f>
        <v>7.865168539325843</v>
      </c>
      <c r="L26" s="21">
        <v>8.534322820037104</v>
      </c>
      <c r="M26" s="22">
        <v>1166</v>
      </c>
      <c r="N26" s="22">
        <v>793</v>
      </c>
      <c r="O26" s="23">
        <v>11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18">
        <v>1812.2</v>
      </c>
      <c r="G27" s="17">
        <v>53.5</v>
      </c>
      <c r="H27" s="19">
        <v>43.7</v>
      </c>
      <c r="I27" s="17">
        <v>49.9</v>
      </c>
      <c r="J27" s="19">
        <v>39.1</v>
      </c>
      <c r="K27" s="20">
        <f t="shared" si="0"/>
        <v>13.080684596577017</v>
      </c>
      <c r="L27" s="21">
        <v>11.43380429094715</v>
      </c>
      <c r="M27" s="22">
        <v>614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23411</v>
      </c>
      <c r="D29" s="37">
        <f t="shared" si="1"/>
        <v>23411</v>
      </c>
      <c r="E29" s="38">
        <f t="shared" si="1"/>
        <v>17677.789999999997</v>
      </c>
      <c r="F29" s="38">
        <v>10967.5</v>
      </c>
      <c r="G29" s="39">
        <f t="shared" si="1"/>
        <v>290.09999999999997</v>
      </c>
      <c r="H29" s="40">
        <v>261</v>
      </c>
      <c r="I29" s="41">
        <f>SUM(I7:I28)</f>
        <v>265.8999999999999</v>
      </c>
      <c r="J29" s="40">
        <v>267.4</v>
      </c>
      <c r="K29" s="42">
        <f>G29/D29*1000</f>
        <v>12.391610781256674</v>
      </c>
      <c r="L29" s="42">
        <v>11.57127015269129</v>
      </c>
      <c r="M29" s="41">
        <f>SUM(M7:M28)</f>
        <v>7007.6</v>
      </c>
      <c r="N29" s="43">
        <v>5133.3</v>
      </c>
      <c r="O29" s="41">
        <f>SUM(O7:O28)</f>
        <v>96.8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2017-04-05T06:35:40Z</dcterms:modified>
  <cp:category/>
  <cp:version/>
  <cp:contentType/>
  <cp:contentStatus/>
</cp:coreProperties>
</file>