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<sst xmlns="http://schemas.openxmlformats.org/spreadsheetml/2006/main" count="88" uniqueCount="76">
  <si>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</si>
  <si>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</si>
  <si>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</si>
  <si>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</si>
  <si>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</si>
  <si>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</si>
  <si>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</si>
  <si>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</si>
  <si>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</si>
  <si>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</si>
  <si>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</si>
  <si>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</si>
  <si>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</si>
  <si>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</si>
  <si>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</si>
  <si>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</si>
  <si>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</si>
  <si>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</si>
  <si>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</si>
  <si>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</si>
  <si>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</si>
  <si>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</si>
  <si>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</si>
  <si>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</si>
  <si>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</si>
  <si>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</si>
  <si>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</si>
  <si>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</si>
  <si>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</si>
  <si>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</si>
  <si>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</si>
  <si>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</si>
  <si>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</si>
  <si>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</si>
  <si>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</si>
  <si>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</si>
  <si>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</si>
  <si>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</si>
  <si>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</si>
  <si>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</si>
  <si>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</si>
  <si>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</si>
  <si>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</si>
  <si>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</si>
  <si>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</si>
  <si>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</si>
  <si>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</si>
  <si>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</si>
  <si>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</si>
  <si>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</si>
  <si>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</si>
  <si>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</si>
  <si>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</si>
  <si>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</si>
  <si>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</si>
  <si>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</si>
  <si>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</si>
  <si>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</si>
  <si>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</si>
  <si>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</si>
  <si>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</si>
  <si>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</si>
  <si>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</si>
  <si>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</si>
  <si>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</si>
  <si>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</si>
  <si>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</si>
  <si>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</si>
  <si>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</si>
  <si>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</si>
  <si>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</si>
  <si>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</si>
  <si>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</si>
  <si>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</si>
  <si>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23.03</t>
  </si>
  <si>
    <t>24.03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</si>
</sst>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4" fillId="0" borderId="28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9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8.5" customHeight="1">
      <c r="A1" s="63" t="s">
        <v>42</v>
      </c>
      <c r="B1" s="63"/>
      <c r="C1" s="63"/>
      <c r="D1" s="63"/>
      <c r="E1" s="63"/>
      <c r="F1" s="64"/>
    </row>
    <row r="2" spans="1:6" ht="23.25" customHeight="1">
      <c r="A2" s="47"/>
      <c r="B2" s="47"/>
      <c r="C2" s="47"/>
      <c r="D2" s="47"/>
      <c r="E2" s="47"/>
      <c r="F2" s="62">
        <v>42818</v>
      </c>
    </row>
    <row r="3" spans="1:6" ht="18.75">
      <c r="A3" s="65" t="s">
        <v>43</v>
      </c>
      <c r="B3" s="66" t="s">
        <v>44</v>
      </c>
      <c r="C3" s="66"/>
      <c r="D3" s="66"/>
      <c r="E3" s="66"/>
      <c r="F3" s="66"/>
    </row>
    <row r="4" spans="1:6" ht="18.75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7.5">
      <c r="A5" s="65"/>
      <c r="B5" s="67"/>
      <c r="C5" s="67"/>
      <c r="D5" s="66"/>
      <c r="E5" s="48" t="s">
        <v>49</v>
      </c>
      <c r="F5" s="48" t="s">
        <v>50</v>
      </c>
    </row>
    <row r="6" spans="1:6" ht="18.75">
      <c r="A6" s="49"/>
      <c r="B6" s="50"/>
      <c r="C6" s="50"/>
      <c r="D6" s="51"/>
      <c r="E6" s="52"/>
      <c r="F6" s="52"/>
    </row>
    <row r="7" spans="1:6" ht="18.75">
      <c r="A7" s="49" t="s">
        <v>51</v>
      </c>
      <c r="B7" s="50">
        <v>2166</v>
      </c>
      <c r="C7" s="50"/>
      <c r="D7" s="51"/>
      <c r="E7" s="52"/>
      <c r="F7" s="52"/>
    </row>
    <row r="8" spans="1:6" ht="18.75">
      <c r="A8" s="49" t="s">
        <v>52</v>
      </c>
      <c r="B8" s="50">
        <v>10506</v>
      </c>
      <c r="C8" s="50">
        <v>193</v>
      </c>
      <c r="D8" s="51">
        <f>C8/B8*100</f>
        <v>1.8370454978107749</v>
      </c>
      <c r="E8" s="52"/>
      <c r="F8" s="52"/>
    </row>
    <row r="9" spans="1:6" ht="18.75">
      <c r="A9" s="49" t="s">
        <v>53</v>
      </c>
      <c r="B9" s="50">
        <v>2592</v>
      </c>
      <c r="C9" s="50">
        <v>472</v>
      </c>
      <c r="D9" s="51">
        <f>C9/B9*100</f>
        <v>18.209876543209877</v>
      </c>
      <c r="E9" s="52"/>
      <c r="F9" s="52"/>
    </row>
    <row r="10" spans="1:6" ht="18.75">
      <c r="A10" s="49" t="s">
        <v>54</v>
      </c>
      <c r="B10" s="53">
        <v>12611</v>
      </c>
      <c r="C10" s="50"/>
      <c r="D10" s="51"/>
      <c r="E10" s="52"/>
      <c r="F10" s="52"/>
    </row>
    <row r="11" spans="1:6" ht="18.75">
      <c r="A11" s="49" t="s">
        <v>55</v>
      </c>
      <c r="B11" s="53">
        <v>13346</v>
      </c>
      <c r="C11" s="50"/>
      <c r="D11" s="51"/>
      <c r="E11" s="52"/>
      <c r="F11" s="52"/>
    </row>
    <row r="12" spans="1:6" ht="18.75">
      <c r="A12" s="49" t="s">
        <v>56</v>
      </c>
      <c r="B12" s="53">
        <v>27812</v>
      </c>
      <c r="C12" s="50"/>
      <c r="D12" s="51"/>
      <c r="E12" s="52"/>
      <c r="F12" s="52"/>
    </row>
    <row r="13" spans="1:6" ht="18.75">
      <c r="A13" s="49" t="s">
        <v>57</v>
      </c>
      <c r="B13" s="50">
        <v>34838</v>
      </c>
      <c r="C13" s="50"/>
      <c r="D13" s="51"/>
      <c r="E13" s="52"/>
      <c r="F13" s="52"/>
    </row>
    <row r="14" spans="1:6" ht="18.75">
      <c r="A14" s="49" t="s">
        <v>58</v>
      </c>
      <c r="B14" s="50">
        <v>13064</v>
      </c>
      <c r="C14" s="50">
        <v>750</v>
      </c>
      <c r="D14" s="51">
        <f>C14/B14*100</f>
        <v>5.740967544396815</v>
      </c>
      <c r="E14" s="52"/>
      <c r="F14" s="52">
        <v>3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8.75">
      <c r="A16" s="49" t="s">
        <v>60</v>
      </c>
      <c r="B16" s="54">
        <v>10481</v>
      </c>
      <c r="C16" s="50">
        <v>3756</v>
      </c>
      <c r="D16" s="51">
        <f>C16/B16*100</f>
        <v>35.83627516458353</v>
      </c>
      <c r="E16" s="52"/>
      <c r="F16" s="52">
        <v>7</v>
      </c>
    </row>
    <row r="17" spans="1:6" ht="18.75">
      <c r="A17" s="49" t="s">
        <v>61</v>
      </c>
      <c r="B17" s="53">
        <v>6900</v>
      </c>
      <c r="C17" s="50"/>
      <c r="D17" s="51"/>
      <c r="E17" s="52"/>
      <c r="F17" s="52"/>
    </row>
    <row r="18" spans="1:6" ht="18.75">
      <c r="A18" s="49" t="s">
        <v>62</v>
      </c>
      <c r="B18" s="53">
        <v>14140</v>
      </c>
      <c r="C18" s="50"/>
      <c r="D18" s="51"/>
      <c r="E18" s="52"/>
      <c r="F18" s="52"/>
    </row>
    <row r="19" spans="1:6" ht="18.75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8.75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/>
      <c r="D22" s="51"/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/>
      <c r="D25" s="51"/>
      <c r="E25" s="52"/>
      <c r="F25" s="52"/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271257</v>
      </c>
      <c r="C28" s="58">
        <f>SUM(C7:C26)</f>
        <v>6003</v>
      </c>
      <c r="D28" s="59">
        <f>C28/B28*100</f>
        <v>2.2130304471405347</v>
      </c>
      <c r="E28" s="60"/>
      <c r="F28" s="60">
        <f>SUM(F7:F26)</f>
        <v>10</v>
      </c>
    </row>
    <row r="29" spans="1:6" ht="18.75">
      <c r="A29" s="61" t="s">
        <v>72</v>
      </c>
      <c r="B29" s="50">
        <v>266556</v>
      </c>
      <c r="C29" s="50">
        <v>5000</v>
      </c>
      <c r="D29" s="59">
        <f>C29/B29*100</f>
        <v>1.8757784480559432</v>
      </c>
      <c r="E29" s="55"/>
      <c r="F29" s="52">
        <v>3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7" sqref="A7:A2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>
        <v>42818</v>
      </c>
      <c r="P1" s="84"/>
    </row>
    <row r="2" spans="1:16" ht="18.75" customHeight="1" thickBot="1">
      <c r="A2" s="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"/>
      <c r="P2" s="3"/>
    </row>
    <row r="3" spans="1:16" ht="15.75" customHeight="1">
      <c r="A3" s="68" t="s">
        <v>2</v>
      </c>
      <c r="B3" s="71" t="s">
        <v>3</v>
      </c>
      <c r="C3" s="71"/>
      <c r="D3" s="71"/>
      <c r="E3" s="72" t="s">
        <v>4</v>
      </c>
      <c r="F3" s="72"/>
      <c r="G3" s="72"/>
      <c r="H3" s="72"/>
      <c r="I3" s="72"/>
      <c r="J3" s="72"/>
      <c r="K3" s="74" t="s">
        <v>5</v>
      </c>
      <c r="L3" s="74"/>
      <c r="M3" s="71" t="s">
        <v>6</v>
      </c>
      <c r="N3" s="71"/>
      <c r="O3" s="71"/>
      <c r="P3" s="85"/>
    </row>
    <row r="4" spans="1:16" ht="17.25" customHeight="1">
      <c r="A4" s="69"/>
      <c r="B4" s="75" t="s">
        <v>39</v>
      </c>
      <c r="C4" s="77" t="s">
        <v>7</v>
      </c>
      <c r="D4" s="77"/>
      <c r="E4" s="73"/>
      <c r="F4" s="73"/>
      <c r="G4" s="73"/>
      <c r="H4" s="73"/>
      <c r="I4" s="73"/>
      <c r="J4" s="73"/>
      <c r="K4" s="77" t="s">
        <v>8</v>
      </c>
      <c r="L4" s="77"/>
      <c r="M4" s="86" t="s">
        <v>9</v>
      </c>
      <c r="N4" s="86"/>
      <c r="O4" s="86" t="s">
        <v>10</v>
      </c>
      <c r="P4" s="87"/>
    </row>
    <row r="5" spans="1:16" ht="16.5" customHeight="1">
      <c r="A5" s="69"/>
      <c r="B5" s="75"/>
      <c r="C5" s="77" t="s">
        <v>41</v>
      </c>
      <c r="D5" s="77"/>
      <c r="E5" s="77" t="s">
        <v>11</v>
      </c>
      <c r="F5" s="77"/>
      <c r="G5" s="78" t="s">
        <v>12</v>
      </c>
      <c r="H5" s="78"/>
      <c r="I5" s="78" t="s">
        <v>13</v>
      </c>
      <c r="J5" s="78"/>
      <c r="K5" s="79" t="s">
        <v>14</v>
      </c>
      <c r="L5" s="79"/>
      <c r="M5" s="79" t="s">
        <v>12</v>
      </c>
      <c r="N5" s="79"/>
      <c r="O5" s="79" t="s">
        <v>12</v>
      </c>
      <c r="P5" s="80"/>
    </row>
    <row r="6" spans="1:16" ht="17.25" customHeight="1" thickBot="1">
      <c r="A6" s="70"/>
      <c r="B6" s="7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</f>
        <v>23.199999999999985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1525</v>
      </c>
      <c r="D8" s="16">
        <v>1525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</f>
        <v>740.5999999999996</v>
      </c>
      <c r="F8" s="18">
        <v>352.6</v>
      </c>
      <c r="G8" s="17">
        <v>18</v>
      </c>
      <c r="H8" s="19">
        <v>9.1</v>
      </c>
      <c r="I8" s="17">
        <v>15.7</v>
      </c>
      <c r="J8" s="19">
        <v>6.7</v>
      </c>
      <c r="K8" s="20">
        <f t="shared" si="0"/>
        <v>11.80327868852459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</f>
        <v>737.8000000000001</v>
      </c>
      <c r="F9" s="18">
        <v>385.4</v>
      </c>
      <c r="G9" s="17">
        <v>13.4</v>
      </c>
      <c r="H9" s="19">
        <v>11.2</v>
      </c>
      <c r="I9" s="17">
        <v>14.5</v>
      </c>
      <c r="J9" s="19">
        <v>11.2</v>
      </c>
      <c r="K9" s="20">
        <f t="shared" si="0"/>
        <v>11.66231505657093</v>
      </c>
      <c r="L9" s="21">
        <v>9.747606614447344</v>
      </c>
      <c r="M9" s="22">
        <v>348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23.4+2.6+2.6+2.6+2.6+2.6+2.7+2.7+2.7+2.8+2.8+2.8+2.8+2.8+2.8+2.8+2.9+2.9+2.9+2.9+2.9+2.9+2.9+2.9+2.9+2.9+2.9+2.9+2.9+2.9+3+3+3.1+3.1+3.1+3.1+3.1+3.1+3.1+3.1+3.1+3.1+3.1+3.1+3.1+3.1+3.1+3.1+3.1</f>
        <v>163.39999999999998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</f>
        <v>339.60000000000014</v>
      </c>
      <c r="F11" s="18">
        <v>246</v>
      </c>
      <c r="G11" s="17">
        <v>6.7</v>
      </c>
      <c r="H11" s="19">
        <v>6.2</v>
      </c>
      <c r="I11" s="17">
        <v>5.9</v>
      </c>
      <c r="J11" s="19">
        <v>5.5</v>
      </c>
      <c r="K11" s="20">
        <f t="shared" si="0"/>
        <v>9.710144927536232</v>
      </c>
      <c r="L11" s="21">
        <v>8.985507246376812</v>
      </c>
      <c r="M11" s="22">
        <v>349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</f>
        <v>290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</f>
        <v>657.3999999999994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</f>
        <v>2105.3999999999983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450.3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22.2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</f>
        <v>343.29999999999995</v>
      </c>
      <c r="F16" s="18">
        <v>270.6</v>
      </c>
      <c r="G16" s="17">
        <v>6.7</v>
      </c>
      <c r="H16" s="19">
        <v>6</v>
      </c>
      <c r="I16" s="17">
        <v>6.3</v>
      </c>
      <c r="J16" s="19">
        <v>6</v>
      </c>
      <c r="K16" s="20">
        <f t="shared" si="0"/>
        <v>11.166666666666666</v>
      </c>
      <c r="L16" s="21">
        <v>10.050251256281408</v>
      </c>
      <c r="M16" s="22">
        <v>820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</f>
        <v>853.5000000000001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</f>
        <v>222.80000000000027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</f>
        <v>526.3</v>
      </c>
      <c r="F19" s="18">
        <v>438.7</v>
      </c>
      <c r="G19" s="17">
        <v>11.6</v>
      </c>
      <c r="H19" s="19">
        <v>11.3</v>
      </c>
      <c r="I19" s="17">
        <v>8.1</v>
      </c>
      <c r="J19" s="19">
        <v>9.8</v>
      </c>
      <c r="K19" s="20">
        <f t="shared" si="0"/>
        <v>9.027237354085603</v>
      </c>
      <c r="L19" s="21">
        <v>8.375819373634377</v>
      </c>
      <c r="M19" s="22">
        <v>273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363.7+14.4+14.1+14.1+14.2+14.2+14.2+14.3+14.5+14.5+14.8+14.8+14.7+14.5+14.5+14.7+14.7+14.7+14.7+14.9+14.9+14.9+14.9+14.9+15.4+15.4+15.4+15.3+15.3+15.3</f>
        <v>790.8999999999999</v>
      </c>
      <c r="F20" s="18">
        <v>627.3</v>
      </c>
      <c r="G20" s="17">
        <v>15.5</v>
      </c>
      <c r="H20" s="19">
        <v>15.1</v>
      </c>
      <c r="I20" s="17">
        <v>13.5</v>
      </c>
      <c r="J20" s="19">
        <v>13.3</v>
      </c>
      <c r="K20" s="20">
        <f t="shared" si="0"/>
        <v>12.090483619344774</v>
      </c>
      <c r="L20" s="21">
        <v>11.83385579937304</v>
      </c>
      <c r="M20" s="22">
        <v>43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</f>
        <v>208.2</v>
      </c>
      <c r="F21" s="18">
        <v>246</v>
      </c>
      <c r="G21" s="17">
        <v>4.3</v>
      </c>
      <c r="H21" s="19">
        <v>6.1</v>
      </c>
      <c r="I21" s="17">
        <v>3.6</v>
      </c>
      <c r="J21" s="19">
        <v>5.6</v>
      </c>
      <c r="K21" s="20">
        <f t="shared" si="0"/>
        <v>6.847133757961783</v>
      </c>
      <c r="L21" s="21">
        <v>6.340956340956341</v>
      </c>
      <c r="M21" s="22">
        <v>146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</f>
        <v>484.99999999999994</v>
      </c>
      <c r="F22" s="18">
        <v>475.6</v>
      </c>
      <c r="G22" s="17">
        <v>11.9</v>
      </c>
      <c r="H22" s="19">
        <v>10.6</v>
      </c>
      <c r="I22" s="17">
        <v>10.4</v>
      </c>
      <c r="J22" s="19">
        <v>9.4</v>
      </c>
      <c r="K22" s="20">
        <f t="shared" si="0"/>
        <v>11.724137931034482</v>
      </c>
      <c r="L22" s="21">
        <v>10.61061061061061</v>
      </c>
      <c r="M22" s="22">
        <v>563</v>
      </c>
      <c r="N22" s="22">
        <v>475.6</v>
      </c>
      <c r="O22" s="23">
        <v>7.1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1926</v>
      </c>
      <c r="D23" s="16">
        <v>1926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</f>
        <v>2200.299999999999</v>
      </c>
      <c r="F23" s="18">
        <v>1594.9</v>
      </c>
      <c r="G23" s="17">
        <v>40.7</v>
      </c>
      <c r="H23" s="19">
        <v>39.5</v>
      </c>
      <c r="I23" s="17">
        <v>40.1</v>
      </c>
      <c r="J23" s="19">
        <v>34.3</v>
      </c>
      <c r="K23" s="20">
        <f t="shared" si="0"/>
        <v>21.1318795430945</v>
      </c>
      <c r="L23" s="21">
        <v>19.989878542510123</v>
      </c>
      <c r="M23" s="22">
        <v>174.1</v>
      </c>
      <c r="N23" s="22">
        <v>279</v>
      </c>
      <c r="O23" s="23">
        <v>3.5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</f>
        <v>225.3900000000002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</f>
        <v>970.3000000000002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</f>
        <v>210.80000000000015</v>
      </c>
      <c r="F26" s="18">
        <v>209.1</v>
      </c>
      <c r="G26" s="17">
        <v>4.3</v>
      </c>
      <c r="H26" s="19">
        <v>4.5</v>
      </c>
      <c r="I26" s="17">
        <v>3.8</v>
      </c>
      <c r="J26" s="19" t="s">
        <v>73</v>
      </c>
      <c r="K26" s="20">
        <f>G26/D26*1000</f>
        <v>8.05243445692884</v>
      </c>
      <c r="L26" s="21">
        <v>8.348794063079778</v>
      </c>
      <c r="M26" s="22">
        <v>1019</v>
      </c>
      <c r="N26" s="22">
        <v>793</v>
      </c>
      <c r="O26" s="23">
        <v>11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</f>
        <v>2838.7999999999997</v>
      </c>
      <c r="F27" s="18">
        <v>1709.7</v>
      </c>
      <c r="G27" s="17">
        <v>52.3</v>
      </c>
      <c r="H27" s="19">
        <v>43.7</v>
      </c>
      <c r="I27" s="17">
        <v>50.3</v>
      </c>
      <c r="J27" s="19">
        <v>39.1</v>
      </c>
      <c r="K27" s="20">
        <f t="shared" si="0"/>
        <v>12.787286063569681</v>
      </c>
      <c r="L27" s="21">
        <v>11.43380429094715</v>
      </c>
      <c r="M27" s="22">
        <v>526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</f>
        <v>40.600000000000016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23637</v>
      </c>
      <c r="D29" s="37">
        <f t="shared" si="1"/>
        <v>23637</v>
      </c>
      <c r="E29" s="38">
        <f t="shared" si="1"/>
        <v>15423.889999999998</v>
      </c>
      <c r="F29" s="38">
        <v>10418.1</v>
      </c>
      <c r="G29" s="39">
        <f t="shared" si="1"/>
        <v>290.70000000000005</v>
      </c>
      <c r="H29" s="40">
        <v>261</v>
      </c>
      <c r="I29" s="41">
        <f>SUM(I7:I28)</f>
        <v>270.5</v>
      </c>
      <c r="J29" s="40">
        <v>267.4</v>
      </c>
      <c r="K29" s="42">
        <f>G29/D29*1000</f>
        <v>12.298515039979694</v>
      </c>
      <c r="L29" s="42">
        <v>11.112530335930515</v>
      </c>
      <c r="M29" s="41">
        <f>SUM(M7:M28)</f>
        <v>6355.6</v>
      </c>
      <c r="N29" s="43">
        <v>5133.3</v>
      </c>
      <c r="O29" s="41">
        <f>SUM(O7:O28)</f>
        <v>96.49999999999999</v>
      </c>
      <c r="P29" s="43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2017-03-24T06:44:47Z</dcterms:modified>
  <cp:category/>
  <cp:version/>
  <cp:contentType/>
  <cp:contentStatus/>
</cp:coreProperties>
</file>